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 activeTab="1"/>
  </bookViews>
  <sheets>
    <sheet name="9 Тинди" sheetId="6" r:id="rId1"/>
    <sheet name="9 Агвали" sheetId="7" r:id="rId2"/>
  </sheets>
  <definedNames>
    <definedName name="бег11лет">#REF!</definedName>
    <definedName name="бег12лет">#REF!</definedName>
    <definedName name="бег13лет">#REF!</definedName>
    <definedName name="бег14лет">#REF!</definedName>
    <definedName name="виды_11лет">#REF!</definedName>
    <definedName name="виды_12лет">#REF!</definedName>
    <definedName name="виды_13лет">#REF!</definedName>
    <definedName name="виды_14_лет">#REF!</definedName>
    <definedName name="рез1д_11лет">#REF!</definedName>
    <definedName name="рез1д_12лет">#REF!</definedName>
    <definedName name="рез1д_13лет">#REF!</definedName>
    <definedName name="рез1д_14лет">#REF!</definedName>
    <definedName name="рез1м_11лет">#REF!</definedName>
    <definedName name="рез1м_12лет">#REF!</definedName>
    <definedName name="рез1м_13лет">#REF!</definedName>
    <definedName name="рез1м_14лет">#REF!</definedName>
    <definedName name="рез2д_11лет">#REF!</definedName>
    <definedName name="рез2д_12лет">#REF!</definedName>
    <definedName name="рез2д_13лет">#REF!</definedName>
    <definedName name="рез2д_14лет">#REF!</definedName>
    <definedName name="рез2м_11лет">#REF!</definedName>
    <definedName name="рез2м_12лет">#REF!</definedName>
    <definedName name="рез2м_13лет">#REF!</definedName>
    <definedName name="рез2м_14лет">#REF!</definedName>
    <definedName name="рез3д_11лет">#REF!</definedName>
    <definedName name="рез3д_12лет">#REF!</definedName>
    <definedName name="рез3д_13лет">#REF!</definedName>
    <definedName name="рез3д_14лет">#REF!</definedName>
    <definedName name="рез3м_11лет">#REF!</definedName>
    <definedName name="рез3м_12лет">#REF!</definedName>
    <definedName name="рез3м_13лет">#REF!</definedName>
    <definedName name="рез3м_14лет">#REF!</definedName>
    <definedName name="рез4д_11лет">#REF!</definedName>
    <definedName name="рез4д_12лет">#REF!</definedName>
    <definedName name="рез4д_13лет">#REF!</definedName>
    <definedName name="рез4д_14лет">#REF!</definedName>
    <definedName name="рез4м_11лет">#REF!</definedName>
    <definedName name="рез4м_12лет">#REF!</definedName>
    <definedName name="рез4м_13лет">#REF!</definedName>
    <definedName name="рез4м_14лет">#REF!</definedName>
    <definedName name="рез5д_11лет">#REF!</definedName>
    <definedName name="рез5д_12лет">#REF!</definedName>
    <definedName name="рез5д_13лет">#REF!</definedName>
    <definedName name="рез5д_14лет">#REF!</definedName>
    <definedName name="рез5м_11лет">#REF!</definedName>
    <definedName name="рез5м_12лет">#REF!</definedName>
    <definedName name="рез5м_13лет">#REF!</definedName>
    <definedName name="рез5м_14лет">#REF!</definedName>
    <definedName name="рез6д_11лет">#REF!</definedName>
    <definedName name="рез6д_12лет">#REF!</definedName>
    <definedName name="рез6д_13лет">#REF!</definedName>
    <definedName name="рез6д_14лет">#REF!</definedName>
    <definedName name="рез6м_11лет">#REF!</definedName>
    <definedName name="рез6м_12лет">#REF!</definedName>
    <definedName name="рез6м_13лет">#REF!</definedName>
    <definedName name="рез6м_14лет">#REF!</definedName>
  </definedNames>
  <calcPr calcId="162913"/>
</workbook>
</file>

<file path=xl/calcChain.xml><?xml version="1.0" encoding="utf-8"?>
<calcChain xmlns="http://schemas.openxmlformats.org/spreadsheetml/2006/main">
  <c r="M17" i="6" l="1"/>
  <c r="K17" i="6"/>
  <c r="I17" i="6"/>
  <c r="G17" i="6"/>
  <c r="E17" i="6"/>
  <c r="P16" i="6"/>
  <c r="P15" i="6"/>
  <c r="P14" i="6"/>
  <c r="P13" i="6"/>
  <c r="P12" i="6"/>
  <c r="P11" i="6"/>
  <c r="P10" i="6"/>
  <c r="P9" i="6"/>
  <c r="P17" i="6" l="1"/>
  <c r="P12" i="7"/>
  <c r="M17" i="7"/>
  <c r="P11" i="7"/>
  <c r="K17" i="7"/>
  <c r="P16" i="7"/>
  <c r="P14" i="7"/>
  <c r="I17" i="7"/>
  <c r="P15" i="7"/>
  <c r="G17" i="7"/>
  <c r="P13" i="7"/>
  <c r="P10" i="7"/>
  <c r="E17" i="7"/>
  <c r="P9" i="7"/>
  <c r="P17" i="7" l="1"/>
</calcChain>
</file>

<file path=xl/sharedStrings.xml><?xml version="1.0" encoding="utf-8"?>
<sst xmlns="http://schemas.openxmlformats.org/spreadsheetml/2006/main" count="88" uniqueCount="43">
  <si>
    <t>Президентские состязания</t>
  </si>
  <si>
    <t>Учреждение</t>
  </si>
  <si>
    <t>Класс</t>
  </si>
  <si>
    <t>Дата заполнения</t>
  </si>
  <si>
    <t>Учитель ФК</t>
  </si>
  <si>
    <t>№</t>
  </si>
  <si>
    <t>Ф.И.О.</t>
  </si>
  <si>
    <t>Пол</t>
  </si>
  <si>
    <t>балл</t>
  </si>
  <si>
    <t>Прыжок в длину с места (см)</t>
  </si>
  <si>
    <t>Поднимание туловища (раз)</t>
  </si>
  <si>
    <t>Наклон туловища вперед из положения сидя (раз)</t>
  </si>
  <si>
    <t>Сумма баллов</t>
  </si>
  <si>
    <t>Подтягивание (м, раз) / Сгибание рук в упоре лежа (дев, раз)</t>
  </si>
  <si>
    <t>м</t>
  </si>
  <si>
    <t>ж</t>
  </si>
  <si>
    <t>ИТОГО</t>
  </si>
  <si>
    <t>рез2</t>
  </si>
  <si>
    <t>рез3</t>
  </si>
  <si>
    <t>рез4</t>
  </si>
  <si>
    <t>рез5</t>
  </si>
  <si>
    <t>рез6</t>
  </si>
  <si>
    <t>рез_1</t>
  </si>
  <si>
    <t xml:space="preserve">МКОУ "Агвалинская гимназия им. К.Абакарова"" </t>
  </si>
  <si>
    <t xml:space="preserve">МКОУ "Тиндинская СОШ"" </t>
  </si>
  <si>
    <t>Бег 30 м (сек)</t>
  </si>
  <si>
    <t>Исаев Иса</t>
  </si>
  <si>
    <t>Магомедов М.З.</t>
  </si>
  <si>
    <t>Магомедов Магомед</t>
  </si>
  <si>
    <t>Халилов М.</t>
  </si>
  <si>
    <t>Абдулатипова Б.</t>
  </si>
  <si>
    <t>Абдурахманова Х.</t>
  </si>
  <si>
    <t>Абдусаламова З.</t>
  </si>
  <si>
    <t>Абубакарова С.</t>
  </si>
  <si>
    <t>Бег 60 м (сек)</t>
  </si>
  <si>
    <t>Гамзатов Мухаммад</t>
  </si>
  <si>
    <t>Абдулмуслимов Исмаил</t>
  </si>
  <si>
    <t>Магомедхабибов Магди</t>
  </si>
  <si>
    <t>Османов Осман</t>
  </si>
  <si>
    <t>Курбанова Заира</t>
  </si>
  <si>
    <t>Мусаева Мадина</t>
  </si>
  <si>
    <t>Билалова Патимат</t>
  </si>
  <si>
    <t>Багадурова Зугра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</si>
</sst>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0" xfId="0" applyAlignment="1">
      <alignment wrapText="1"/>
    </xf>
    <xf numFmtId="0" fontId="0" fillId="5" borderId="0" xfId="0" applyFill="1"/>
    <xf numFmtId="14" fontId="0" fillId="0" borderId="0" xfId="0" applyNumberFormat="1"/>
    <xf numFmtId="2" fontId="0" fillId="5" borderId="0" xfId="0" applyNumberFormat="1" applyFill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D1" workbookViewId="0">
      <selection activeCell="M16" sqref="M16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24</v>
      </c>
      <c r="I3" s="10"/>
    </row>
    <row r="4" spans="1:16" x14ac:dyDescent="0.25">
      <c r="B4" t="s">
        <v>2</v>
      </c>
      <c r="C4">
        <v>9</v>
      </c>
    </row>
    <row r="5" spans="1:16" x14ac:dyDescent="0.25">
      <c r="B5" t="s">
        <v>3</v>
      </c>
      <c r="C5" s="11">
        <v>43584</v>
      </c>
      <c r="I5" s="12"/>
    </row>
    <row r="7" spans="1:16" ht="60" customHeight="1" x14ac:dyDescent="0.25">
      <c r="A7" s="16" t="s">
        <v>5</v>
      </c>
      <c r="B7" s="16" t="s">
        <v>6</v>
      </c>
      <c r="C7" s="16" t="s">
        <v>7</v>
      </c>
      <c r="D7" s="13" t="s">
        <v>34</v>
      </c>
      <c r="E7" s="13"/>
      <c r="F7" s="13" t="s">
        <v>13</v>
      </c>
      <c r="G7" s="13"/>
      <c r="H7" s="13" t="s">
        <v>9</v>
      </c>
      <c r="I7" s="13"/>
      <c r="J7" s="13" t="s">
        <v>10</v>
      </c>
      <c r="K7" s="13"/>
      <c r="L7" s="13" t="s">
        <v>11</v>
      </c>
      <c r="M7" s="13"/>
      <c r="N7" s="13"/>
      <c r="O7" s="13"/>
      <c r="P7" s="14" t="s">
        <v>12</v>
      </c>
    </row>
    <row r="8" spans="1:16" x14ac:dyDescent="0.25">
      <c r="A8" s="16"/>
      <c r="B8" s="16"/>
      <c r="C8" s="16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5"/>
    </row>
    <row r="9" spans="1:16" x14ac:dyDescent="0.25">
      <c r="A9" s="6">
        <v>1</v>
      </c>
      <c r="B9" s="8" t="s">
        <v>26</v>
      </c>
      <c r="C9" s="8" t="s">
        <v>14</v>
      </c>
      <c r="D9" s="4">
        <v>7.8</v>
      </c>
      <c r="E9" s="2">
        <v>62</v>
      </c>
      <c r="F9" s="4">
        <v>9</v>
      </c>
      <c r="G9" s="2">
        <v>26</v>
      </c>
      <c r="H9" s="5">
        <v>230</v>
      </c>
      <c r="I9" s="2">
        <v>45</v>
      </c>
      <c r="J9" s="4">
        <v>35</v>
      </c>
      <c r="K9" s="2">
        <v>42</v>
      </c>
      <c r="L9" s="4">
        <v>13</v>
      </c>
      <c r="M9" s="2">
        <v>35</v>
      </c>
      <c r="N9" s="4"/>
      <c r="O9" s="2"/>
      <c r="P9" s="3">
        <f t="shared" ref="P9:P11" si="0">E9+G9+I9+K9+M9+O9</f>
        <v>210</v>
      </c>
    </row>
    <row r="10" spans="1:16" x14ac:dyDescent="0.25">
      <c r="A10" s="6">
        <v>2</v>
      </c>
      <c r="B10" s="8" t="s">
        <v>27</v>
      </c>
      <c r="C10" s="8" t="s">
        <v>14</v>
      </c>
      <c r="D10" s="4"/>
      <c r="E10" s="2"/>
      <c r="F10" s="4">
        <v>14</v>
      </c>
      <c r="G10" s="2">
        <v>46</v>
      </c>
      <c r="H10" s="4"/>
      <c r="I10" s="2"/>
      <c r="J10" s="4">
        <v>29</v>
      </c>
      <c r="K10" s="2">
        <v>30</v>
      </c>
      <c r="L10" s="4">
        <v>11</v>
      </c>
      <c r="M10" s="2">
        <v>30</v>
      </c>
      <c r="N10" s="4"/>
      <c r="O10" s="2"/>
      <c r="P10" s="3">
        <f t="shared" si="0"/>
        <v>106</v>
      </c>
    </row>
    <row r="11" spans="1:16" x14ac:dyDescent="0.25">
      <c r="A11" s="6">
        <v>3</v>
      </c>
      <c r="B11" s="8" t="s">
        <v>28</v>
      </c>
      <c r="C11" s="8" t="s">
        <v>14</v>
      </c>
      <c r="D11" s="4">
        <v>8.43</v>
      </c>
      <c r="E11" s="2">
        <v>50</v>
      </c>
      <c r="F11" s="4"/>
      <c r="G11" s="2"/>
      <c r="H11" s="4">
        <v>228</v>
      </c>
      <c r="I11" s="2">
        <v>43</v>
      </c>
      <c r="J11" s="4"/>
      <c r="K11" s="2"/>
      <c r="L11" s="4"/>
      <c r="M11" s="2"/>
      <c r="N11" s="4"/>
      <c r="O11" s="2"/>
      <c r="P11" s="3">
        <f t="shared" si="0"/>
        <v>93</v>
      </c>
    </row>
    <row r="12" spans="1:16" x14ac:dyDescent="0.25">
      <c r="A12" s="6">
        <v>4</v>
      </c>
      <c r="B12" s="8" t="s">
        <v>29</v>
      </c>
      <c r="C12" s="8" t="s">
        <v>14</v>
      </c>
      <c r="D12" s="4">
        <v>8.2200000000000006</v>
      </c>
      <c r="E12" s="2">
        <v>54</v>
      </c>
      <c r="F12" s="4">
        <v>9</v>
      </c>
      <c r="G12" s="2">
        <v>26</v>
      </c>
      <c r="H12" s="4">
        <v>231</v>
      </c>
      <c r="I12" s="2">
        <v>46</v>
      </c>
      <c r="J12" s="4">
        <v>29</v>
      </c>
      <c r="K12" s="2">
        <v>30</v>
      </c>
      <c r="L12" s="4">
        <v>28</v>
      </c>
      <c r="M12" s="2">
        <v>66</v>
      </c>
      <c r="N12" s="4"/>
      <c r="O12" s="2"/>
      <c r="P12" s="3">
        <f>E12+G12+I12+K12+M12+O12</f>
        <v>222</v>
      </c>
    </row>
    <row r="13" spans="1:16" x14ac:dyDescent="0.25">
      <c r="A13" s="6">
        <v>5</v>
      </c>
      <c r="B13" s="8" t="s">
        <v>30</v>
      </c>
      <c r="C13" s="8" t="s">
        <v>15</v>
      </c>
      <c r="D13" s="4">
        <v>9.25</v>
      </c>
      <c r="E13" s="2">
        <v>50</v>
      </c>
      <c r="F13" s="4">
        <v>16</v>
      </c>
      <c r="G13" s="2">
        <v>18</v>
      </c>
      <c r="H13" s="4">
        <v>199</v>
      </c>
      <c r="I13" s="2">
        <v>39</v>
      </c>
      <c r="J13" s="4">
        <v>23</v>
      </c>
      <c r="K13" s="2">
        <v>23</v>
      </c>
      <c r="L13" s="4">
        <v>14</v>
      </c>
      <c r="M13" s="2">
        <v>29</v>
      </c>
      <c r="N13" s="4"/>
      <c r="O13" s="2"/>
      <c r="P13" s="3">
        <f>E13+G13+I13+K13+M13+O13</f>
        <v>159</v>
      </c>
    </row>
    <row r="14" spans="1:16" x14ac:dyDescent="0.25">
      <c r="A14" s="6">
        <v>6</v>
      </c>
      <c r="B14" s="8" t="s">
        <v>31</v>
      </c>
      <c r="C14" s="8" t="s">
        <v>15</v>
      </c>
      <c r="D14" s="4">
        <v>9.2899999999999991</v>
      </c>
      <c r="E14" s="2">
        <v>47</v>
      </c>
      <c r="F14" s="4">
        <v>20</v>
      </c>
      <c r="G14" s="2">
        <v>26</v>
      </c>
      <c r="H14" s="4">
        <v>198</v>
      </c>
      <c r="I14" s="2">
        <v>38</v>
      </c>
      <c r="J14" s="5">
        <v>28</v>
      </c>
      <c r="K14" s="2">
        <v>35</v>
      </c>
      <c r="L14" s="5"/>
      <c r="M14" s="2"/>
      <c r="N14" s="4"/>
      <c r="O14" s="2"/>
      <c r="P14" s="3">
        <f>E14+G14+I14+K14+M14+O14</f>
        <v>146</v>
      </c>
    </row>
    <row r="15" spans="1:16" x14ac:dyDescent="0.25">
      <c r="A15" s="6">
        <v>7</v>
      </c>
      <c r="B15" s="8" t="s">
        <v>32</v>
      </c>
      <c r="C15" s="8" t="s">
        <v>15</v>
      </c>
      <c r="D15" s="4">
        <v>9.73</v>
      </c>
      <c r="E15" s="2">
        <v>37</v>
      </c>
      <c r="F15" s="4"/>
      <c r="G15" s="2"/>
      <c r="H15" s="4"/>
      <c r="I15" s="2"/>
      <c r="J15" s="5">
        <v>24</v>
      </c>
      <c r="K15" s="2">
        <v>25</v>
      </c>
      <c r="L15" s="5">
        <v>19</v>
      </c>
      <c r="M15" s="2">
        <v>44</v>
      </c>
      <c r="N15" s="4"/>
      <c r="O15" s="2"/>
      <c r="P15" s="3">
        <f>E15+G15+I15+K15+M15+O15</f>
        <v>106</v>
      </c>
    </row>
    <row r="16" spans="1:16" x14ac:dyDescent="0.25">
      <c r="A16" s="6">
        <v>8</v>
      </c>
      <c r="B16" s="8" t="s">
        <v>33</v>
      </c>
      <c r="C16" s="8" t="s">
        <v>15</v>
      </c>
      <c r="D16" s="4"/>
      <c r="E16" s="2"/>
      <c r="F16" s="4">
        <v>13</v>
      </c>
      <c r="G16" s="2">
        <v>12</v>
      </c>
      <c r="H16" s="4">
        <v>198</v>
      </c>
      <c r="I16" s="2">
        <v>38</v>
      </c>
      <c r="J16" s="5"/>
      <c r="K16" s="2"/>
      <c r="L16" s="5">
        <v>20</v>
      </c>
      <c r="M16" s="2">
        <v>47</v>
      </c>
      <c r="N16" s="4"/>
      <c r="O16" s="2"/>
      <c r="P16" s="3">
        <f>E16+G16+I16+K16+M16+O16</f>
        <v>97</v>
      </c>
    </row>
    <row r="17" spans="1:16" x14ac:dyDescent="0.25">
      <c r="A17" s="1"/>
      <c r="B17" s="1" t="s">
        <v>16</v>
      </c>
      <c r="C17" s="1"/>
      <c r="D17" s="1"/>
      <c r="E17" s="3">
        <f>SUM(E9:E16)</f>
        <v>300</v>
      </c>
      <c r="F17" s="1"/>
      <c r="G17" s="3">
        <f>SUM(G9:G16)</f>
        <v>154</v>
      </c>
      <c r="H17" s="1"/>
      <c r="I17" s="3">
        <f>SUM(I9:I16)</f>
        <v>249</v>
      </c>
      <c r="J17" s="1"/>
      <c r="K17" s="3">
        <f>SUM(K9:K16)</f>
        <v>185</v>
      </c>
      <c r="L17" s="1"/>
      <c r="M17" s="3">
        <f>SUM(M9:M16)</f>
        <v>251</v>
      </c>
      <c r="N17" s="1"/>
      <c r="O17" s="3"/>
      <c r="P17" s="3">
        <f>SUM(P9:P16)</f>
        <v>1139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B14" sqref="B14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23</v>
      </c>
      <c r="I3" s="10"/>
    </row>
    <row r="4" spans="1:16" x14ac:dyDescent="0.25">
      <c r="B4" t="s">
        <v>2</v>
      </c>
      <c r="C4">
        <v>9</v>
      </c>
    </row>
    <row r="5" spans="1:16" x14ac:dyDescent="0.25">
      <c r="B5" t="s">
        <v>3</v>
      </c>
      <c r="C5" s="11">
        <v>43584</v>
      </c>
      <c r="I5" s="12"/>
    </row>
    <row r="7" spans="1:16" ht="60" customHeight="1" x14ac:dyDescent="0.25">
      <c r="A7" s="16" t="s">
        <v>5</v>
      </c>
      <c r="B7" s="16" t="s">
        <v>6</v>
      </c>
      <c r="C7" s="16" t="s">
        <v>7</v>
      </c>
      <c r="D7" s="13" t="s">
        <v>25</v>
      </c>
      <c r="E7" s="13"/>
      <c r="F7" s="13" t="s">
        <v>13</v>
      </c>
      <c r="G7" s="13"/>
      <c r="H7" s="13" t="s">
        <v>9</v>
      </c>
      <c r="I7" s="13"/>
      <c r="J7" s="13" t="s">
        <v>10</v>
      </c>
      <c r="K7" s="13"/>
      <c r="L7" s="13" t="s">
        <v>11</v>
      </c>
      <c r="M7" s="13"/>
      <c r="N7" s="13"/>
      <c r="O7" s="13"/>
      <c r="P7" s="14" t="s">
        <v>12</v>
      </c>
    </row>
    <row r="8" spans="1:16" x14ac:dyDescent="0.25">
      <c r="A8" s="16"/>
      <c r="B8" s="16"/>
      <c r="C8" s="16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5"/>
    </row>
    <row r="9" spans="1:16" x14ac:dyDescent="0.25">
      <c r="A9" s="6">
        <v>1</v>
      </c>
      <c r="B9" s="8" t="s">
        <v>35</v>
      </c>
      <c r="C9" s="8" t="s">
        <v>14</v>
      </c>
      <c r="D9" s="4">
        <v>7.58</v>
      </c>
      <c r="E9" s="2">
        <v>66</v>
      </c>
      <c r="F9" s="4">
        <v>10</v>
      </c>
      <c r="G9" s="2">
        <v>30</v>
      </c>
      <c r="H9" s="5">
        <v>260</v>
      </c>
      <c r="I9" s="2">
        <v>65</v>
      </c>
      <c r="J9" s="4">
        <v>38</v>
      </c>
      <c r="K9" s="2">
        <v>50</v>
      </c>
      <c r="L9" s="4">
        <v>11</v>
      </c>
      <c r="M9" s="2">
        <v>30</v>
      </c>
      <c r="N9" s="4"/>
      <c r="O9" s="2"/>
      <c r="P9" s="3">
        <f t="shared" ref="P9:P11" si="0">E9+G9+I9+K9+M9+O9</f>
        <v>241</v>
      </c>
    </row>
    <row r="10" spans="1:16" x14ac:dyDescent="0.25">
      <c r="A10" s="6">
        <v>2</v>
      </c>
      <c r="B10" s="8" t="s">
        <v>36</v>
      </c>
      <c r="C10" s="8" t="s">
        <v>14</v>
      </c>
      <c r="D10" s="4">
        <v>8.4700000000000006</v>
      </c>
      <c r="E10" s="2">
        <v>47</v>
      </c>
      <c r="F10" s="4">
        <v>17</v>
      </c>
      <c r="G10" s="2">
        <v>57</v>
      </c>
      <c r="H10" s="4">
        <v>278</v>
      </c>
      <c r="I10" s="2">
        <v>70</v>
      </c>
      <c r="J10" s="4">
        <v>35</v>
      </c>
      <c r="K10" s="2">
        <v>42</v>
      </c>
      <c r="L10" s="4">
        <v>25</v>
      </c>
      <c r="M10" s="2">
        <v>63</v>
      </c>
      <c r="N10" s="4"/>
      <c r="O10" s="2"/>
      <c r="P10" s="3">
        <f t="shared" si="0"/>
        <v>279</v>
      </c>
    </row>
    <row r="11" spans="1:16" x14ac:dyDescent="0.25">
      <c r="A11" s="6">
        <v>3</v>
      </c>
      <c r="B11" s="8" t="s">
        <v>37</v>
      </c>
      <c r="C11" s="8" t="s">
        <v>14</v>
      </c>
      <c r="D11" s="4">
        <v>7.92</v>
      </c>
      <c r="E11" s="2">
        <v>60</v>
      </c>
      <c r="F11" s="4">
        <v>2</v>
      </c>
      <c r="G11" s="2">
        <v>4</v>
      </c>
      <c r="H11" s="4">
        <v>245</v>
      </c>
      <c r="I11" s="2">
        <v>58</v>
      </c>
      <c r="J11" s="4">
        <v>25</v>
      </c>
      <c r="K11" s="2">
        <v>22</v>
      </c>
      <c r="L11" s="4">
        <v>11</v>
      </c>
      <c r="M11" s="2">
        <v>30</v>
      </c>
      <c r="N11" s="4"/>
      <c r="O11" s="2"/>
      <c r="P11" s="3">
        <f t="shared" si="0"/>
        <v>174</v>
      </c>
    </row>
    <row r="12" spans="1:16" x14ac:dyDescent="0.25">
      <c r="A12" s="6">
        <v>4</v>
      </c>
      <c r="B12" s="8" t="s">
        <v>38</v>
      </c>
      <c r="C12" s="8" t="s">
        <v>14</v>
      </c>
      <c r="D12" s="4"/>
      <c r="E12" s="2"/>
      <c r="F12" s="4"/>
      <c r="G12" s="2"/>
      <c r="H12" s="4"/>
      <c r="I12" s="2"/>
      <c r="J12" s="4"/>
      <c r="K12" s="2"/>
      <c r="L12" s="4"/>
      <c r="M12" s="2"/>
      <c r="N12" s="4"/>
      <c r="O12" s="2"/>
      <c r="P12" s="3">
        <f>E12+G12+I12+K12+M12+O12</f>
        <v>0</v>
      </c>
    </row>
    <row r="13" spans="1:16" x14ac:dyDescent="0.25">
      <c r="A13" s="6">
        <v>5</v>
      </c>
      <c r="B13" s="8" t="s">
        <v>39</v>
      </c>
      <c r="C13" s="8" t="s">
        <v>15</v>
      </c>
      <c r="D13" s="4">
        <v>8.8800000000000008</v>
      </c>
      <c r="E13" s="2">
        <v>58</v>
      </c>
      <c r="F13" s="4">
        <v>37</v>
      </c>
      <c r="G13" s="2">
        <v>59</v>
      </c>
      <c r="H13" s="4">
        <v>203</v>
      </c>
      <c r="I13" s="2">
        <v>43</v>
      </c>
      <c r="J13" s="4">
        <v>28</v>
      </c>
      <c r="K13" s="2">
        <v>35</v>
      </c>
      <c r="L13" s="4">
        <v>20</v>
      </c>
      <c r="M13" s="2">
        <v>47</v>
      </c>
      <c r="N13" s="4"/>
      <c r="O13" s="2"/>
      <c r="P13" s="3">
        <f>E13+G13+I13+K13+M13+O13</f>
        <v>242</v>
      </c>
    </row>
    <row r="14" spans="1:16" x14ac:dyDescent="0.25">
      <c r="A14" s="6">
        <v>6</v>
      </c>
      <c r="B14" s="8" t="s">
        <v>40</v>
      </c>
      <c r="C14" s="8" t="s">
        <v>15</v>
      </c>
      <c r="D14" s="4">
        <v>8.42</v>
      </c>
      <c r="E14" s="2">
        <v>64</v>
      </c>
      <c r="F14" s="4">
        <v>51</v>
      </c>
      <c r="G14" s="2">
        <v>66</v>
      </c>
      <c r="H14" s="4">
        <v>226</v>
      </c>
      <c r="I14" s="2">
        <v>58</v>
      </c>
      <c r="J14" s="5">
        <v>35</v>
      </c>
      <c r="K14" s="2">
        <v>54</v>
      </c>
      <c r="L14" s="5">
        <v>35</v>
      </c>
      <c r="M14" s="2">
        <v>70</v>
      </c>
      <c r="N14" s="4"/>
      <c r="O14" s="2"/>
      <c r="P14" s="3">
        <f>E14+G14+I14+K14+M14+O14</f>
        <v>312</v>
      </c>
    </row>
    <row r="15" spans="1:16" x14ac:dyDescent="0.25">
      <c r="A15" s="6">
        <v>7</v>
      </c>
      <c r="B15" s="8" t="s">
        <v>41</v>
      </c>
      <c r="C15" s="8" t="s">
        <v>15</v>
      </c>
      <c r="D15" s="4">
        <v>9.93</v>
      </c>
      <c r="E15" s="2">
        <v>33</v>
      </c>
      <c r="F15" s="4">
        <v>19</v>
      </c>
      <c r="G15" s="2">
        <v>24</v>
      </c>
      <c r="H15" s="4"/>
      <c r="I15" s="2"/>
      <c r="J15" s="5">
        <v>28</v>
      </c>
      <c r="K15" s="2">
        <v>35</v>
      </c>
      <c r="L15" s="5">
        <v>27</v>
      </c>
      <c r="M15" s="2">
        <v>62</v>
      </c>
      <c r="N15" s="4"/>
      <c r="O15" s="2"/>
      <c r="P15" s="3">
        <f>E15+G15+I15+K15+M15+O15</f>
        <v>154</v>
      </c>
    </row>
    <row r="16" spans="1:16" x14ac:dyDescent="0.25">
      <c r="A16" s="6">
        <v>8</v>
      </c>
      <c r="B16" s="8" t="s">
        <v>42</v>
      </c>
      <c r="C16" s="8" t="s">
        <v>15</v>
      </c>
      <c r="D16" s="4"/>
      <c r="E16" s="2"/>
      <c r="F16" s="4"/>
      <c r="G16" s="2"/>
      <c r="H16" s="4">
        <v>187</v>
      </c>
      <c r="I16" s="2">
        <v>32</v>
      </c>
      <c r="J16" s="5"/>
      <c r="K16" s="2"/>
      <c r="L16" s="5"/>
      <c r="M16" s="2"/>
      <c r="N16" s="4"/>
      <c r="O16" s="2"/>
      <c r="P16" s="3">
        <f>E16+G16+I16+K16+M16+O16</f>
        <v>32</v>
      </c>
    </row>
    <row r="17" spans="1:16" x14ac:dyDescent="0.25">
      <c r="A17" s="1"/>
      <c r="B17" s="1" t="s">
        <v>16</v>
      </c>
      <c r="C17" s="1"/>
      <c r="D17" s="1"/>
      <c r="E17" s="3">
        <f>SUM(E9:E16)</f>
        <v>328</v>
      </c>
      <c r="F17" s="1"/>
      <c r="G17" s="3">
        <f>SUM(G9:G16)</f>
        <v>240</v>
      </c>
      <c r="H17" s="1"/>
      <c r="I17" s="3">
        <f>SUM(I9:I16)</f>
        <v>326</v>
      </c>
      <c r="J17" s="1"/>
      <c r="K17" s="3">
        <f>SUM(K9:K16)</f>
        <v>238</v>
      </c>
      <c r="L17" s="1"/>
      <c r="M17" s="3">
        <f>SUM(M9:M16)</f>
        <v>302</v>
      </c>
      <c r="N17" s="1"/>
      <c r="O17" s="3"/>
      <c r="P17" s="3">
        <f>SUM(P9:P16)</f>
        <v>1434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Тинди</vt:lpstr>
      <vt:lpstr>9 Агвали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2010-01-23T09:28:27Z</cp:lastPrinted>
  <dcterms:created xsi:type="dcterms:W3CDTF">2010-01-21T07:31:42Z</dcterms:created>
  <dcterms:modified xsi:type="dcterms:W3CDTF">2019-04-29T06:31:20Z</dcterms:modified>
</cp:coreProperties>
</file>